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YWATNE\Julin\SIWZ\SIWZ na gotowo\"/>
    </mc:Choice>
  </mc:AlternateContent>
  <bookViews>
    <workbookView xWindow="0" yWindow="0" windowWidth="20730" windowHeight="9345"/>
  </bookViews>
  <sheets>
    <sheet name="Julin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5" i="1" l="1"/>
  <c r="E21" i="1"/>
  <c r="E13" i="1" l="1"/>
  <c r="E24" i="1" l="1"/>
  <c r="E26" i="1" l="1"/>
  <c r="E28" i="1" s="1"/>
</calcChain>
</file>

<file path=xl/sharedStrings.xml><?xml version="1.0" encoding="utf-8"?>
<sst xmlns="http://schemas.openxmlformats.org/spreadsheetml/2006/main" count="82" uniqueCount="53">
  <si>
    <t>Lp.</t>
  </si>
  <si>
    <t>Opis</t>
  </si>
  <si>
    <t>Tabela elementów scalonych zadania:</t>
  </si>
  <si>
    <t xml:space="preserve"> „Rozbudowa, przebudowa i zmiana sposobu użytkowania budynku Domu Dziecka „Julin” na budynek edukacyjny z zakwaterowaniem” </t>
  </si>
  <si>
    <t>1.1.</t>
  </si>
  <si>
    <t xml:space="preserve">Wartość netto </t>
  </si>
  <si>
    <t>2.1.</t>
  </si>
  <si>
    <t>2.2.</t>
  </si>
  <si>
    <t>2.3.</t>
  </si>
  <si>
    <t>2.4.</t>
  </si>
  <si>
    <t>2.5.</t>
  </si>
  <si>
    <t>3.1.</t>
  </si>
  <si>
    <t>5.1.</t>
  </si>
  <si>
    <t xml:space="preserve">Zagospodarowanie terenu </t>
  </si>
  <si>
    <t xml:space="preserve">zagospodarowanie terenu </t>
  </si>
  <si>
    <t>Razem  netto</t>
  </si>
  <si>
    <t>VAT</t>
  </si>
  <si>
    <t xml:space="preserve">Rzem brutto </t>
  </si>
  <si>
    <t xml:space="preserve">Łazienki </t>
  </si>
  <si>
    <t xml:space="preserve">łazienka w piwnicy </t>
  </si>
  <si>
    <t xml:space="preserve">ilość </t>
  </si>
  <si>
    <t>łazienki na I piętrze</t>
  </si>
  <si>
    <t>łazienki na II piętrze</t>
  </si>
  <si>
    <t>Dostosowanie do warunków p.poż</t>
  </si>
  <si>
    <t>instalacja elektryczna wraz z wyłącznikiem prądu i osprzętem</t>
  </si>
  <si>
    <t>sygnalizacja pożarowa wraz z oświetleniem ewakuacyjnym</t>
  </si>
  <si>
    <t xml:space="preserve">Dobudowa tarasu wraz z zadaszeniem </t>
  </si>
  <si>
    <t xml:space="preserve">jednostka </t>
  </si>
  <si>
    <t>komplet</t>
  </si>
  <si>
    <t xml:space="preserve">komplet </t>
  </si>
  <si>
    <t>1.3.</t>
  </si>
  <si>
    <t>1.4.</t>
  </si>
  <si>
    <t>2.</t>
  </si>
  <si>
    <t>3.</t>
  </si>
  <si>
    <t>5.</t>
  </si>
  <si>
    <t>łazienki na parterze</t>
  </si>
  <si>
    <t xml:space="preserve">hudranty p.poż wewnętrzne wraz z instalacją, </t>
  </si>
  <si>
    <t xml:space="preserve">urządzenie do usuwania dymu z klatki schodowej (klapa dymowa) </t>
  </si>
  <si>
    <t>x</t>
  </si>
  <si>
    <t>2.6.</t>
  </si>
  <si>
    <t>instalacja odgromowa i podłączeń wyrównawczych</t>
  </si>
  <si>
    <t>stolarka drzwiowa p.poż EI60</t>
  </si>
  <si>
    <t>komplety</t>
  </si>
  <si>
    <t>stolarka drzwiowa p.poż. EI30</t>
  </si>
  <si>
    <t>1.5.</t>
  </si>
  <si>
    <t xml:space="preserve">inne roboty dostosowyjące do zmiany sposobu użytkowania </t>
  </si>
  <si>
    <t>drzwi wewnętrzne</t>
  </si>
  <si>
    <t>1.6.</t>
  </si>
  <si>
    <t>3.2.</t>
  </si>
  <si>
    <t xml:space="preserve">platforma zewnętrzna dla osób niepełnosprawnych </t>
  </si>
  <si>
    <t>1.2.</t>
  </si>
  <si>
    <t>drzwi zewnętrzne</t>
  </si>
  <si>
    <t>1.7.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</si>
</sst>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3">
    <font>
      <sz val="11"/>
      <color theme="1"/>
      <name val="Czcionka tekstu podstawowego"/>
      <family val="2"/>
      <charset val="238"/>
    </font>
    <font>
      <sz val="11"/>
      <name val="Czcionka tekstu podstawowego"/>
      <family val="2"/>
      <charset val="238"/>
    </font>
    <font>
      <b/>
      <sz val="11"/>
      <color theme="1"/>
      <name val="Czcionka tekstu podstawowego"/>
      <charset val="238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44" fontId="0" fillId="0" borderId="0" xfId="0" applyNumberFormat="1" applyAlignment="1">
      <alignment vertical="center"/>
    </xf>
    <xf numFmtId="0" fontId="0" fillId="0" borderId="1" xfId="0" applyBorder="1" applyAlignment="1">
      <alignment horizontal="center" vertical="center"/>
    </xf>
    <xf numFmtId="44" fontId="0" fillId="0" borderId="1" xfId="0" applyNumberFormat="1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44" fontId="0" fillId="0" borderId="1" xfId="0" applyNumberForma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44" fontId="1" fillId="0" borderId="1" xfId="0" applyNumberFormat="1" applyFont="1" applyBorder="1" applyAlignment="1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44" fontId="0" fillId="2" borderId="1" xfId="0" applyNumberForma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  <xf numFmtId="44" fontId="1" fillId="2" borderId="1" xfId="0" applyNumberFormat="1" applyFont="1" applyFill="1" applyBorder="1" applyAlignment="1">
      <alignment vertical="center"/>
    </xf>
    <xf numFmtId="44" fontId="0" fillId="3" borderId="1" xfId="0" applyNumberFormat="1" applyFill="1" applyBorder="1" applyAlignment="1">
      <alignment horizontal="left" vertical="center"/>
    </xf>
    <xf numFmtId="0" fontId="0" fillId="3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1" xfId="0" applyFill="1" applyBorder="1" applyAlignment="1">
      <alignment vertical="center" wrapText="1"/>
    </xf>
    <xf numFmtId="44" fontId="0" fillId="0" borderId="1" xfId="0" applyNumberForma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vertical="center" wrapText="1"/>
    </xf>
    <xf numFmtId="44" fontId="1" fillId="0" borderId="1" xfId="0" applyNumberFormat="1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8"/>
  <sheetViews>
    <sheetView tabSelected="1" view="pageBreakPreview" topLeftCell="A19" zoomScale="115" zoomScaleNormal="85" zoomScaleSheetLayoutView="115" workbookViewId="0">
      <selection activeCell="B14" sqref="B14"/>
    </sheetView>
  </sheetViews>
  <sheetFormatPr defaultRowHeight="14.25"/>
  <cols>
    <col min="1" max="1" width="7.625" style="3" customWidth="1"/>
    <col min="2" max="2" width="40.625" style="2" customWidth="1"/>
    <col min="3" max="4" width="9.5" style="2" customWidth="1"/>
    <col min="5" max="5" width="14.625" style="4" bestFit="1" customWidth="1"/>
    <col min="6" max="16384" width="9" style="1"/>
  </cols>
  <sheetData>
    <row r="1" spans="1:5" ht="15">
      <c r="A1" s="29" t="s">
        <v>2</v>
      </c>
      <c r="B1" s="29"/>
      <c r="C1" s="29"/>
      <c r="D1" s="29"/>
      <c r="E1" s="29"/>
    </row>
    <row r="2" spans="1:5" ht="32.25" customHeight="1">
      <c r="A2" s="27" t="s">
        <v>3</v>
      </c>
      <c r="B2" s="28"/>
      <c r="C2" s="28"/>
      <c r="D2" s="28"/>
      <c r="E2" s="28"/>
    </row>
    <row r="3" spans="1:5">
      <c r="A3" s="5" t="s">
        <v>0</v>
      </c>
      <c r="B3" s="7" t="s">
        <v>1</v>
      </c>
      <c r="C3" s="7" t="s">
        <v>20</v>
      </c>
      <c r="D3" s="7" t="s">
        <v>27</v>
      </c>
      <c r="E3" s="8" t="s">
        <v>5</v>
      </c>
    </row>
    <row r="4" spans="1:5">
      <c r="A4" s="5">
        <v>1</v>
      </c>
      <c r="B4" s="7">
        <v>2</v>
      </c>
      <c r="C4" s="7">
        <v>3</v>
      </c>
      <c r="D4" s="7">
        <v>4</v>
      </c>
      <c r="E4" s="7">
        <v>5</v>
      </c>
    </row>
    <row r="5" spans="1:5">
      <c r="A5" s="12">
        <v>1</v>
      </c>
      <c r="B5" s="13" t="s">
        <v>18</v>
      </c>
      <c r="C5" s="13" t="s">
        <v>38</v>
      </c>
      <c r="D5" s="13" t="s">
        <v>38</v>
      </c>
      <c r="E5" s="14">
        <f>SUM(E6:E12)</f>
        <v>0</v>
      </c>
    </row>
    <row r="6" spans="1:5">
      <c r="A6" s="9" t="s">
        <v>4</v>
      </c>
      <c r="B6" s="10" t="s">
        <v>19</v>
      </c>
      <c r="C6" s="10">
        <v>1</v>
      </c>
      <c r="D6" s="10" t="s">
        <v>28</v>
      </c>
      <c r="E6" s="11"/>
    </row>
    <row r="7" spans="1:5">
      <c r="A7" s="9" t="s">
        <v>50</v>
      </c>
      <c r="B7" s="10" t="s">
        <v>35</v>
      </c>
      <c r="C7" s="10">
        <v>2</v>
      </c>
      <c r="D7" s="10" t="s">
        <v>29</v>
      </c>
      <c r="E7" s="11"/>
    </row>
    <row r="8" spans="1:5">
      <c r="A8" s="9" t="s">
        <v>30</v>
      </c>
      <c r="B8" s="10" t="s">
        <v>21</v>
      </c>
      <c r="C8" s="10">
        <v>5</v>
      </c>
      <c r="D8" s="10" t="s">
        <v>28</v>
      </c>
      <c r="E8" s="11"/>
    </row>
    <row r="9" spans="1:5">
      <c r="A9" s="9" t="s">
        <v>31</v>
      </c>
      <c r="B9" s="10" t="s">
        <v>22</v>
      </c>
      <c r="C9" s="10">
        <v>2</v>
      </c>
      <c r="D9" s="10" t="s">
        <v>28</v>
      </c>
      <c r="E9" s="11"/>
    </row>
    <row r="10" spans="1:5" ht="28.5">
      <c r="A10" s="9" t="s">
        <v>44</v>
      </c>
      <c r="B10" s="10" t="s">
        <v>45</v>
      </c>
      <c r="C10" s="10">
        <v>1</v>
      </c>
      <c r="D10" s="10" t="s">
        <v>28</v>
      </c>
      <c r="E10" s="11"/>
    </row>
    <row r="11" spans="1:5">
      <c r="A11" s="9" t="s">
        <v>47</v>
      </c>
      <c r="B11" s="10" t="s">
        <v>51</v>
      </c>
      <c r="C11" s="10">
        <v>1</v>
      </c>
      <c r="D11" s="10" t="s">
        <v>28</v>
      </c>
      <c r="E11" s="11"/>
    </row>
    <row r="12" spans="1:5">
      <c r="A12" s="9" t="s">
        <v>52</v>
      </c>
      <c r="B12" s="10" t="s">
        <v>46</v>
      </c>
      <c r="C12" s="10">
        <v>11</v>
      </c>
      <c r="D12" s="10" t="s">
        <v>28</v>
      </c>
      <c r="E12" s="11"/>
    </row>
    <row r="13" spans="1:5">
      <c r="A13" s="15" t="s">
        <v>32</v>
      </c>
      <c r="B13" s="16" t="s">
        <v>23</v>
      </c>
      <c r="C13" s="16" t="s">
        <v>38</v>
      </c>
      <c r="D13" s="16" t="s">
        <v>38</v>
      </c>
      <c r="E13" s="17">
        <f>E14+E15+E16+E17+E20+E19</f>
        <v>0</v>
      </c>
    </row>
    <row r="14" spans="1:5" ht="28.5">
      <c r="A14" s="9" t="s">
        <v>6</v>
      </c>
      <c r="B14" s="10" t="s">
        <v>24</v>
      </c>
      <c r="C14" s="10">
        <v>1</v>
      </c>
      <c r="D14" s="10" t="s">
        <v>28</v>
      </c>
      <c r="E14" s="11"/>
    </row>
    <row r="15" spans="1:5">
      <c r="A15" s="9" t="s">
        <v>7</v>
      </c>
      <c r="B15" s="10" t="s">
        <v>36</v>
      </c>
      <c r="C15" s="10">
        <v>1</v>
      </c>
      <c r="D15" s="10" t="s">
        <v>28</v>
      </c>
      <c r="E15" s="11"/>
    </row>
    <row r="16" spans="1:5" ht="28.5">
      <c r="A16" s="21" t="s">
        <v>8</v>
      </c>
      <c r="B16" s="22" t="s">
        <v>25</v>
      </c>
      <c r="C16" s="22">
        <v>1</v>
      </c>
      <c r="D16" s="10" t="s">
        <v>28</v>
      </c>
      <c r="E16" s="23"/>
    </row>
    <row r="17" spans="1:5" ht="28.5">
      <c r="A17" s="9" t="s">
        <v>9</v>
      </c>
      <c r="B17" s="10" t="s">
        <v>37</v>
      </c>
      <c r="C17" s="10">
        <v>1</v>
      </c>
      <c r="D17" s="10" t="s">
        <v>28</v>
      </c>
      <c r="E17" s="11"/>
    </row>
    <row r="18" spans="1:5">
      <c r="A18" s="9" t="s">
        <v>10</v>
      </c>
      <c r="B18" s="10" t="s">
        <v>41</v>
      </c>
      <c r="C18" s="10">
        <v>2</v>
      </c>
      <c r="D18" s="10" t="s">
        <v>42</v>
      </c>
      <c r="E18" s="11"/>
    </row>
    <row r="19" spans="1:5">
      <c r="A19" s="9" t="s">
        <v>39</v>
      </c>
      <c r="B19" s="10" t="s">
        <v>43</v>
      </c>
      <c r="C19" s="10">
        <v>20</v>
      </c>
      <c r="D19" s="10" t="s">
        <v>42</v>
      </c>
      <c r="E19" s="11"/>
    </row>
    <row r="20" spans="1:5" ht="28.5">
      <c r="A20" s="9" t="s">
        <v>39</v>
      </c>
      <c r="B20" s="10" t="s">
        <v>40</v>
      </c>
      <c r="C20" s="10">
        <v>1</v>
      </c>
      <c r="D20" s="10" t="s">
        <v>28</v>
      </c>
      <c r="E20" s="11"/>
    </row>
    <row r="21" spans="1:5">
      <c r="A21" s="15" t="s">
        <v>33</v>
      </c>
      <c r="B21" s="16" t="s">
        <v>26</v>
      </c>
      <c r="C21" s="16" t="s">
        <v>38</v>
      </c>
      <c r="D21" s="16" t="s">
        <v>38</v>
      </c>
      <c r="E21" s="17">
        <f>E23+E22</f>
        <v>0</v>
      </c>
    </row>
    <row r="22" spans="1:5">
      <c r="A22" s="24" t="s">
        <v>11</v>
      </c>
      <c r="B22" s="25" t="s">
        <v>26</v>
      </c>
      <c r="C22" s="25">
        <v>1</v>
      </c>
      <c r="D22" s="25" t="s">
        <v>28</v>
      </c>
      <c r="E22" s="26"/>
    </row>
    <row r="23" spans="1:5" ht="28.5">
      <c r="A23" s="24" t="s">
        <v>48</v>
      </c>
      <c r="B23" s="25" t="s">
        <v>49</v>
      </c>
      <c r="C23" s="25">
        <v>1</v>
      </c>
      <c r="D23" s="25" t="s">
        <v>28</v>
      </c>
      <c r="E23" s="26"/>
    </row>
    <row r="24" spans="1:5">
      <c r="A24" s="12" t="s">
        <v>34</v>
      </c>
      <c r="B24" s="13" t="s">
        <v>13</v>
      </c>
      <c r="C24" s="13" t="s">
        <v>38</v>
      </c>
      <c r="D24" s="13" t="s">
        <v>38</v>
      </c>
      <c r="E24" s="14">
        <f>E25</f>
        <v>0</v>
      </c>
    </row>
    <row r="25" spans="1:5">
      <c r="A25" s="9" t="s">
        <v>12</v>
      </c>
      <c r="B25" s="10" t="s">
        <v>14</v>
      </c>
      <c r="C25" s="10">
        <v>1</v>
      </c>
      <c r="D25" s="10" t="s">
        <v>28</v>
      </c>
      <c r="E25" s="11"/>
    </row>
    <row r="26" spans="1:5">
      <c r="A26" s="30" t="s">
        <v>15</v>
      </c>
      <c r="B26" s="31"/>
      <c r="C26" s="19" t="s">
        <v>38</v>
      </c>
      <c r="D26" s="19" t="s">
        <v>38</v>
      </c>
      <c r="E26" s="18">
        <f>E24+E21+E13+E5</f>
        <v>0</v>
      </c>
    </row>
    <row r="27" spans="1:5">
      <c r="A27" s="32" t="s">
        <v>16</v>
      </c>
      <c r="B27" s="33"/>
      <c r="C27" s="20" t="s">
        <v>38</v>
      </c>
      <c r="D27" s="20" t="s">
        <v>38</v>
      </c>
      <c r="E27" s="6"/>
    </row>
    <row r="28" spans="1:5">
      <c r="A28" s="32" t="s">
        <v>17</v>
      </c>
      <c r="B28" s="33"/>
      <c r="C28" s="20" t="s">
        <v>38</v>
      </c>
      <c r="D28" s="20" t="s">
        <v>38</v>
      </c>
      <c r="E28" s="6">
        <f>E27+E26</f>
        <v>0</v>
      </c>
    </row>
  </sheetData>
  <mergeCells count="5">
    <mergeCell ref="A2:E2"/>
    <mergeCell ref="A1:E1"/>
    <mergeCell ref="A26:B26"/>
    <mergeCell ref="A28:B28"/>
    <mergeCell ref="A27:B27"/>
  </mergeCells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Julin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Dariusz</dc:creator>
  <cp:lastModifiedBy>Urszula Kalinowska</cp:lastModifiedBy>
  <cp:lastPrinted>2018-04-06T14:43:06Z</cp:lastPrinted>
  <dcterms:created xsi:type="dcterms:W3CDTF">2017-08-15T17:59:10Z</dcterms:created>
  <dcterms:modified xsi:type="dcterms:W3CDTF">2020-06-02T06:47:26Z</dcterms:modified>
</cp:coreProperties>
</file>